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3" i="1"/>
  <c r="F21" i="1"/>
  <c r="F19" i="1"/>
  <c r="F17" i="1"/>
  <c r="F15" i="1"/>
  <c r="F13" i="1"/>
  <c r="F11" i="1"/>
  <c r="F9" i="1"/>
  <c r="F7" i="1"/>
  <c r="E24" i="1"/>
  <c r="E22" i="1"/>
  <c r="E20" i="1"/>
  <c r="E18" i="1"/>
  <c r="E16" i="1"/>
  <c r="E14" i="1"/>
  <c r="E12" i="1"/>
  <c r="E10" i="1"/>
  <c r="E8" i="1"/>
  <c r="E6" i="1"/>
  <c r="D24" i="1"/>
  <c r="D22" i="1"/>
  <c r="D20" i="1"/>
  <c r="D18" i="1"/>
  <c r="D16" i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<sst xmlns="http://schemas.openxmlformats.org/spreadsheetml/2006/main" count="13" uniqueCount="13">
  <si>
    <t>Сумма кредита</t>
  </si>
  <si>
    <t>Совокупная савка</t>
  </si>
  <si>
    <t>Процент клиента</t>
  </si>
  <si>
    <t xml:space="preserve">Процент 1 год </t>
  </si>
  <si>
    <t>Процент 2 год</t>
  </si>
  <si>
    <t>Полная стоимость кредита</t>
  </si>
  <si>
    <t>Платеж в льготный период</t>
  </si>
  <si>
    <t>Платеж в течение 120 месяцев</t>
  </si>
  <si>
    <t xml:space="preserve"> Срок обучения (год)</t>
  </si>
  <si>
    <t>1 год</t>
  </si>
  <si>
    <t>2 год</t>
  </si>
  <si>
    <t>с 3 года</t>
  </si>
  <si>
    <t>Субсидия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</si>
</sst>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/>
  </sheetViews>
  <sheetFormatPr defaultRowHeight="14.5" x14ac:dyDescent="0.35"/>
  <cols>
    <col min="1" max="1" width="14.453125" customWidth="1"/>
    <col min="2" max="2" width="14.08984375" customWidth="1"/>
    <col min="3" max="4" width="11.08984375" customWidth="1"/>
    <col min="5" max="5" width="12.6328125" customWidth="1"/>
    <col min="6" max="6" width="12.1796875" customWidth="1"/>
    <col min="7" max="7" width="12" customWidth="1"/>
    <col min="8" max="8" width="13.1796875" customWidth="1"/>
  </cols>
  <sheetData>
    <row r="1" spans="1:11" ht="31" x14ac:dyDescent="0.35">
      <c r="A1" s="11" t="s">
        <v>1</v>
      </c>
      <c r="B1" s="11" t="s">
        <v>2</v>
      </c>
      <c r="C1" s="11" t="s">
        <v>3</v>
      </c>
      <c r="D1" s="11" t="s">
        <v>4</v>
      </c>
      <c r="E1" s="11" t="s">
        <v>12</v>
      </c>
      <c r="F1" s="3"/>
    </row>
    <row r="2" spans="1:11" x14ac:dyDescent="0.35">
      <c r="A2" s="20">
        <v>0.13830000000000001</v>
      </c>
      <c r="B2" s="20">
        <v>8.7099999999999997E-2</v>
      </c>
      <c r="C2" s="20">
        <v>3.4799999999999998E-2</v>
      </c>
      <c r="D2" s="20">
        <v>5.2299999999999999E-2</v>
      </c>
      <c r="E2" s="20">
        <v>5.1200000000000002E-2</v>
      </c>
      <c r="F2" s="4"/>
    </row>
    <row r="4" spans="1:11" ht="26.5" customHeight="1" x14ac:dyDescent="0.35">
      <c r="A4" s="6" t="s">
        <v>0</v>
      </c>
      <c r="B4" s="6" t="s">
        <v>5</v>
      </c>
      <c r="C4" s="6" t="s">
        <v>8</v>
      </c>
      <c r="D4" s="7" t="s">
        <v>6</v>
      </c>
      <c r="E4" s="8"/>
      <c r="F4" s="9"/>
      <c r="G4" s="6" t="s">
        <v>7</v>
      </c>
      <c r="H4" s="1"/>
      <c r="I4" s="1"/>
      <c r="J4" s="1"/>
      <c r="K4" s="1"/>
    </row>
    <row r="5" spans="1:11" ht="38.5" customHeight="1" x14ac:dyDescent="0.35">
      <c r="A5" s="10"/>
      <c r="B5" s="10"/>
      <c r="C5" s="10"/>
      <c r="D5" s="11" t="s">
        <v>9</v>
      </c>
      <c r="E5" s="11" t="s">
        <v>10</v>
      </c>
      <c r="F5" s="11" t="s">
        <v>11</v>
      </c>
      <c r="G5" s="10"/>
      <c r="H5" s="1"/>
      <c r="I5" s="1"/>
      <c r="J5" s="1"/>
      <c r="K5" s="1"/>
    </row>
    <row r="6" spans="1:11" ht="19.5" customHeight="1" x14ac:dyDescent="0.35">
      <c r="A6" s="12">
        <v>100000</v>
      </c>
      <c r="B6" s="14">
        <v>167553.97</v>
      </c>
      <c r="C6" s="2">
        <v>2</v>
      </c>
      <c r="D6" s="15">
        <f>A6*C2/365*30</f>
        <v>286.02739726027391</v>
      </c>
      <c r="E6" s="15">
        <f>A6*D2/365*30</f>
        <v>429.86301369863014</v>
      </c>
      <c r="F6" s="5"/>
      <c r="G6" s="15">
        <v>1323.7</v>
      </c>
    </row>
    <row r="7" spans="1:11" ht="19.5" customHeight="1" x14ac:dyDescent="0.35">
      <c r="A7" s="13"/>
      <c r="B7" s="14">
        <v>184973.97</v>
      </c>
      <c r="C7" s="2">
        <v>4</v>
      </c>
      <c r="D7" s="16"/>
      <c r="E7" s="16"/>
      <c r="F7" s="18">
        <f>A6*B2/365*30</f>
        <v>715.89041095890411</v>
      </c>
      <c r="G7" s="16"/>
    </row>
    <row r="8" spans="1:11" ht="19.5" customHeight="1" x14ac:dyDescent="0.35">
      <c r="A8" s="12">
        <v>200000</v>
      </c>
      <c r="B8" s="14">
        <v>335107.95</v>
      </c>
      <c r="C8" s="2">
        <v>2</v>
      </c>
      <c r="D8" s="15">
        <f>A8*C2/365*30</f>
        <v>572.05479452054783</v>
      </c>
      <c r="E8" s="15">
        <f>A8*D2/365*30</f>
        <v>859.72602739726028</v>
      </c>
      <c r="F8" s="17"/>
      <c r="G8" s="15">
        <v>2647.4</v>
      </c>
    </row>
    <row r="9" spans="1:11" ht="19.5" customHeight="1" x14ac:dyDescent="0.35">
      <c r="A9" s="13"/>
      <c r="B9" s="14">
        <v>369947.95</v>
      </c>
      <c r="C9" s="2">
        <v>4</v>
      </c>
      <c r="D9" s="16"/>
      <c r="E9" s="16"/>
      <c r="F9" s="18">
        <f>A8*B2/365*30</f>
        <v>1431.7808219178082</v>
      </c>
      <c r="G9" s="16"/>
    </row>
    <row r="10" spans="1:11" ht="19.5" customHeight="1" x14ac:dyDescent="0.35">
      <c r="A10" s="12">
        <v>300000</v>
      </c>
      <c r="B10" s="14">
        <v>502661.92</v>
      </c>
      <c r="C10" s="2">
        <v>2</v>
      </c>
      <c r="D10" s="15">
        <f>A10*C2/365*30</f>
        <v>858.08219178082197</v>
      </c>
      <c r="E10" s="15">
        <f>A10*D2/365*30</f>
        <v>1289.5890410958905</v>
      </c>
      <c r="F10" s="17"/>
      <c r="G10" s="15">
        <v>3971.1</v>
      </c>
    </row>
    <row r="11" spans="1:11" ht="19.5" customHeight="1" x14ac:dyDescent="0.35">
      <c r="A11" s="13"/>
      <c r="B11" s="14">
        <v>554921.92000000004</v>
      </c>
      <c r="C11" s="2">
        <v>4</v>
      </c>
      <c r="D11" s="16"/>
      <c r="E11" s="16"/>
      <c r="F11" s="18">
        <f>A10*B2/365*30</f>
        <v>2147.6712328767121</v>
      </c>
      <c r="G11" s="16"/>
    </row>
    <row r="12" spans="1:11" ht="19.5" customHeight="1" x14ac:dyDescent="0.35">
      <c r="A12" s="12">
        <v>400000</v>
      </c>
      <c r="B12" s="19">
        <v>628375.89</v>
      </c>
      <c r="C12" s="2">
        <v>2</v>
      </c>
      <c r="D12" s="15">
        <f>A12*C2/365*30</f>
        <v>1144.1095890410957</v>
      </c>
      <c r="E12" s="15">
        <f>A12*D2/365*30</f>
        <v>1719.4520547945206</v>
      </c>
      <c r="F12" s="17"/>
      <c r="G12" s="15">
        <v>5120.47</v>
      </c>
    </row>
    <row r="13" spans="1:11" ht="19.5" customHeight="1" x14ac:dyDescent="0.35">
      <c r="A13" s="13"/>
      <c r="B13" s="19">
        <v>656215.89</v>
      </c>
      <c r="C13" s="2">
        <v>4</v>
      </c>
      <c r="D13" s="16"/>
      <c r="E13" s="16"/>
      <c r="F13" s="18">
        <f>A12*B2/365*30</f>
        <v>2863.5616438356165</v>
      </c>
      <c r="G13" s="16"/>
    </row>
    <row r="14" spans="1:11" ht="19.5" customHeight="1" x14ac:dyDescent="0.35">
      <c r="A14" s="12">
        <v>500000</v>
      </c>
      <c r="B14" s="19">
        <v>837769.87</v>
      </c>
      <c r="C14" s="2">
        <v>2</v>
      </c>
      <c r="D14" s="15">
        <f>A14*C2/365*30</f>
        <v>1430.1369863013699</v>
      </c>
      <c r="E14" s="15">
        <f>A14*D2/365*30</f>
        <v>2149.3150684931506</v>
      </c>
      <c r="F14" s="17"/>
      <c r="G14" s="15">
        <v>6618.5</v>
      </c>
    </row>
    <row r="15" spans="1:11" ht="19.5" customHeight="1" x14ac:dyDescent="0.35">
      <c r="A15" s="13"/>
      <c r="B15" s="19">
        <v>924869.87</v>
      </c>
      <c r="C15" s="2">
        <v>4</v>
      </c>
      <c r="D15" s="16"/>
      <c r="E15" s="16"/>
      <c r="F15" s="18">
        <f>A14*B2/365*30</f>
        <v>3579.4520547945208</v>
      </c>
      <c r="G15" s="16"/>
    </row>
    <row r="16" spans="1:11" ht="19.5" customHeight="1" x14ac:dyDescent="0.35">
      <c r="A16" s="12">
        <v>600000</v>
      </c>
      <c r="B16" s="19">
        <v>1005323.84</v>
      </c>
      <c r="C16" s="2">
        <v>2</v>
      </c>
      <c r="D16" s="15">
        <f>A16*C2/365*30</f>
        <v>1716.1643835616439</v>
      </c>
      <c r="E16" s="15">
        <f>A16*D2/365*30</f>
        <v>2579.178082191781</v>
      </c>
      <c r="F16" s="17"/>
      <c r="G16" s="15">
        <v>7942.2</v>
      </c>
    </row>
    <row r="17" spans="1:7" ht="19.5" customHeight="1" x14ac:dyDescent="0.35">
      <c r="A17" s="13"/>
      <c r="B17" s="19">
        <v>1109843.8400000001</v>
      </c>
      <c r="C17" s="2">
        <v>4</v>
      </c>
      <c r="D17" s="16"/>
      <c r="E17" s="16"/>
      <c r="F17" s="18">
        <f>A16*B2/365*30</f>
        <v>4295.3424657534242</v>
      </c>
      <c r="G17" s="16"/>
    </row>
    <row r="18" spans="1:7" ht="19.5" customHeight="1" x14ac:dyDescent="0.35">
      <c r="A18" s="12">
        <v>700000</v>
      </c>
      <c r="B18" s="19">
        <v>1172877.81</v>
      </c>
      <c r="C18" s="2">
        <v>2</v>
      </c>
      <c r="D18" s="15">
        <f>A18*C2/365*30</f>
        <v>2002.1917808219175</v>
      </c>
      <c r="E18" s="15">
        <f>A18*D2/365*30</f>
        <v>3009.0410958904113</v>
      </c>
      <c r="F18" s="17"/>
      <c r="G18" s="15">
        <v>9265.9</v>
      </c>
    </row>
    <row r="19" spans="1:7" ht="19.5" customHeight="1" x14ac:dyDescent="0.35">
      <c r="A19" s="13"/>
      <c r="B19" s="19">
        <v>1294817.81</v>
      </c>
      <c r="C19" s="2">
        <v>4</v>
      </c>
      <c r="D19" s="16"/>
      <c r="E19" s="16"/>
      <c r="F19" s="18">
        <f>A18*B2/365*30</f>
        <v>5011.232876712329</v>
      </c>
      <c r="G19" s="16"/>
    </row>
    <row r="20" spans="1:7" ht="19.5" customHeight="1" x14ac:dyDescent="0.35">
      <c r="A20" s="12">
        <v>800000</v>
      </c>
      <c r="B20" s="19">
        <v>1340431.79</v>
      </c>
      <c r="C20" s="2">
        <v>2</v>
      </c>
      <c r="D20" s="15">
        <f>A20*C2/365*30</f>
        <v>2288.2191780821913</v>
      </c>
      <c r="E20" s="15">
        <f>A20*D2/365*30</f>
        <v>3438.9041095890411</v>
      </c>
      <c r="F20" s="17"/>
      <c r="G20" s="15">
        <v>10589.6</v>
      </c>
    </row>
    <row r="21" spans="1:7" ht="19.5" customHeight="1" x14ac:dyDescent="0.35">
      <c r="A21" s="13"/>
      <c r="B21" s="19">
        <v>1479791.79</v>
      </c>
      <c r="C21" s="2">
        <v>4</v>
      </c>
      <c r="D21" s="16"/>
      <c r="E21" s="16"/>
      <c r="F21" s="18">
        <f>A20*B2/365*30</f>
        <v>5727.1232876712329</v>
      </c>
      <c r="G21" s="16"/>
    </row>
    <row r="22" spans="1:7" ht="19.5" customHeight="1" x14ac:dyDescent="0.35">
      <c r="A22" s="12">
        <v>900000</v>
      </c>
      <c r="B22" s="19">
        <v>1507985.76</v>
      </c>
      <c r="C22" s="2">
        <v>2</v>
      </c>
      <c r="D22" s="15">
        <f>A22*C2/365*30</f>
        <v>2574.2465753424653</v>
      </c>
      <c r="E22" s="15">
        <f>A22*D2/365*30</f>
        <v>3868.7671232876714</v>
      </c>
      <c r="F22" s="17"/>
      <c r="G22" s="15">
        <v>11913.3</v>
      </c>
    </row>
    <row r="23" spans="1:7" ht="19.5" customHeight="1" x14ac:dyDescent="0.35">
      <c r="A23" s="13"/>
      <c r="B23" s="19">
        <v>1664765.76</v>
      </c>
      <c r="C23" s="2">
        <v>4</v>
      </c>
      <c r="D23" s="16"/>
      <c r="E23" s="16"/>
      <c r="F23" s="18">
        <f>A22*B2/365*30</f>
        <v>6443.0136986301368</v>
      </c>
      <c r="G23" s="16"/>
    </row>
    <row r="24" spans="1:7" ht="19.5" customHeight="1" x14ac:dyDescent="0.35">
      <c r="A24" s="12">
        <v>1000000</v>
      </c>
      <c r="B24" s="19">
        <v>1675539.74</v>
      </c>
      <c r="C24" s="2">
        <v>2</v>
      </c>
      <c r="D24" s="15">
        <f>A24*C2/365*30</f>
        <v>2860.2739726027398</v>
      </c>
      <c r="E24" s="15">
        <f>A24*D2/365*30</f>
        <v>4298.6301369863013</v>
      </c>
      <c r="F24" s="17"/>
      <c r="G24" s="15">
        <v>13236.99</v>
      </c>
    </row>
    <row r="25" spans="1:7" ht="19.5" customHeight="1" x14ac:dyDescent="0.35">
      <c r="A25" s="13"/>
      <c r="B25" s="19">
        <v>1849739.74</v>
      </c>
      <c r="C25" s="2">
        <v>4</v>
      </c>
      <c r="D25" s="16"/>
      <c r="E25" s="16"/>
      <c r="F25" s="18">
        <f>A24*B2/365*30</f>
        <v>7158.9041095890416</v>
      </c>
      <c r="G25" s="16"/>
    </row>
    <row r="26" spans="1:7" ht="19.5" customHeight="1" x14ac:dyDescent="0.35"/>
    <row r="27" spans="1:7" ht="19.5" customHeight="1" x14ac:dyDescent="0.35"/>
    <row r="28" spans="1:7" ht="19.5" customHeight="1" x14ac:dyDescent="0.35"/>
    <row r="29" spans="1:7" ht="19.5" customHeight="1" x14ac:dyDescent="0.35"/>
    <row r="30" spans="1:7" ht="19.5" customHeight="1" x14ac:dyDescent="0.35"/>
    <row r="31" spans="1:7" ht="19.5" customHeight="1" x14ac:dyDescent="0.35"/>
    <row r="32" spans="1:7" ht="19.5" customHeight="1" x14ac:dyDescent="0.35"/>
    <row r="33" ht="19.5" customHeight="1" x14ac:dyDescent="0.35"/>
    <row r="34" ht="19.5" customHeight="1" x14ac:dyDescent="0.35"/>
    <row r="35" ht="19.5" customHeight="1" x14ac:dyDescent="0.35"/>
    <row r="36" ht="19.5" customHeight="1" x14ac:dyDescent="0.35"/>
    <row r="37" ht="19.5" customHeight="1" x14ac:dyDescent="0.35"/>
    <row r="38" ht="19.5" customHeight="1" x14ac:dyDescent="0.35"/>
  </sheetData>
  <mergeCells count="45">
    <mergeCell ref="A22:A23"/>
    <mergeCell ref="D22:D23"/>
    <mergeCell ref="G22:G23"/>
    <mergeCell ref="A24:A25"/>
    <mergeCell ref="D24:D25"/>
    <mergeCell ref="E24:E25"/>
    <mergeCell ref="G24:G25"/>
    <mergeCell ref="E22:E23"/>
    <mergeCell ref="D12:D13"/>
    <mergeCell ref="D14:D15"/>
    <mergeCell ref="D16:D17"/>
    <mergeCell ref="D18:D19"/>
    <mergeCell ref="D20:D21"/>
    <mergeCell ref="G18:G19"/>
    <mergeCell ref="G20:G21"/>
    <mergeCell ref="D10:D11"/>
    <mergeCell ref="E10:E11"/>
    <mergeCell ref="E12:E13"/>
    <mergeCell ref="E14:E15"/>
    <mergeCell ref="E16:E17"/>
    <mergeCell ref="E18:E19"/>
    <mergeCell ref="E20:E21"/>
    <mergeCell ref="G8:G9"/>
    <mergeCell ref="G6:G7"/>
    <mergeCell ref="G10:G11"/>
    <mergeCell ref="G12:G13"/>
    <mergeCell ref="G14:G15"/>
    <mergeCell ref="G16:G17"/>
    <mergeCell ref="A10:A11"/>
    <mergeCell ref="A12:A13"/>
    <mergeCell ref="A14:A15"/>
    <mergeCell ref="A16:A17"/>
    <mergeCell ref="A18:A19"/>
    <mergeCell ref="A20:A21"/>
    <mergeCell ref="D6:D7"/>
    <mergeCell ref="E6:E7"/>
    <mergeCell ref="D8:D9"/>
    <mergeCell ref="E8:E9"/>
    <mergeCell ref="A6:A7"/>
    <mergeCell ref="A8:A9"/>
    <mergeCell ref="D4:F4"/>
    <mergeCell ref="A4:A5"/>
    <mergeCell ref="B4:B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2020-05-12T07:11:27Z</dcterms:modified>
</cp:coreProperties>
</file>